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5" yWindow="65237" windowWidth="15487" windowHeight="8382" activeTab="1"/>
  </bookViews>
  <sheets>
    <sheet name="Tableau effectifs 31-12-2014" sheetId="1" r:id="rId1"/>
    <sheet name="Tableau effectifs 01-01-2015" sheetId="2" r:id="rId2"/>
  </sheets>
  <definedNames/>
  <calcPr fullCalcOnLoad="1"/>
</workbook>
</file>

<file path=xl/sharedStrings.xml><?xml version="1.0" encoding="utf-8"?>
<sst xmlns="http://schemas.openxmlformats.org/spreadsheetml/2006/main" count="284" uniqueCount="89">
  <si>
    <t>GRADES ou EMPLOIS</t>
  </si>
  <si>
    <t>CATEGORIE</t>
  </si>
  <si>
    <t>Effectifs autorisés</t>
  </si>
  <si>
    <t>dont</t>
  </si>
  <si>
    <t>TNC</t>
  </si>
  <si>
    <t>NT</t>
  </si>
  <si>
    <t>BUDGETAIRES</t>
  </si>
  <si>
    <t>A</t>
  </si>
  <si>
    <t>FILIERE ADMINISTRATIVE</t>
  </si>
  <si>
    <t>Attaché principal</t>
  </si>
  <si>
    <t>B</t>
  </si>
  <si>
    <t>Rédacteur</t>
  </si>
  <si>
    <t>Adjoint administratif principal de 1ère classe</t>
  </si>
  <si>
    <t>C</t>
  </si>
  <si>
    <t>Adjoint administratif principal de 2ème classe</t>
  </si>
  <si>
    <t>TOTAL (1)</t>
  </si>
  <si>
    <t>FILIERE TECHNIQUE</t>
  </si>
  <si>
    <t>Ingénieur principal</t>
  </si>
  <si>
    <t>Ingénieur</t>
  </si>
  <si>
    <t>Agent de maîtrise principal</t>
  </si>
  <si>
    <t>Agent de maîtrise</t>
  </si>
  <si>
    <t>TOTAL (2)</t>
  </si>
  <si>
    <t>FILIERE MEDICO SOCIALE</t>
  </si>
  <si>
    <t xml:space="preserve">Assistant socio-éducatif principal </t>
  </si>
  <si>
    <t xml:space="preserve">Assistant socio-éducatif </t>
  </si>
  <si>
    <t>Educateur de jeunes enfants</t>
  </si>
  <si>
    <t>Puéricultrice classe supérieure</t>
  </si>
  <si>
    <t>Puéricultrice de classe normale</t>
  </si>
  <si>
    <t>TOTAL (3)</t>
  </si>
  <si>
    <t>FILIERE SPORTIVE</t>
  </si>
  <si>
    <t>TOTAL (4)</t>
  </si>
  <si>
    <t>FILIERE CULTURELLE</t>
  </si>
  <si>
    <t xml:space="preserve">Bibliothècaire </t>
  </si>
  <si>
    <t>TOTAL (5)</t>
  </si>
  <si>
    <t>FILIERE POLICE MUNICIPALE</t>
  </si>
  <si>
    <t>Chef de police municipale</t>
  </si>
  <si>
    <t>Brigadier chef principal</t>
  </si>
  <si>
    <t>Gardien</t>
  </si>
  <si>
    <t>TOTAL (6)</t>
  </si>
  <si>
    <t>FILIERE ANIMATION</t>
  </si>
  <si>
    <t>Animateur territorial</t>
  </si>
  <si>
    <t>TOTAL (7)</t>
  </si>
  <si>
    <t>EMPLOIS HORS FILIERE</t>
  </si>
  <si>
    <t>Collaborateur de cabinet</t>
  </si>
  <si>
    <t>TOTAL (8)</t>
  </si>
  <si>
    <t>TOTAL GENERAL (1 à 9)</t>
  </si>
  <si>
    <t>Attaché</t>
  </si>
  <si>
    <t>Directeur général des services</t>
  </si>
  <si>
    <t>Directeur des services techniques</t>
  </si>
  <si>
    <t>Attaché de conservation du  patrimoine</t>
  </si>
  <si>
    <t>Infirmier de classe normale</t>
  </si>
  <si>
    <r>
      <t xml:space="preserve">EMPLOIS FONCTIONNELS </t>
    </r>
    <r>
      <rPr>
        <i/>
        <sz val="11"/>
        <rFont val="Times New Roman"/>
        <family val="1"/>
      </rPr>
      <t>(pour information)</t>
    </r>
  </si>
  <si>
    <t>Directeur général adjoint des services</t>
  </si>
  <si>
    <t>Médecin hors classe</t>
  </si>
  <si>
    <t>Adjoint administratif 2ème classe</t>
  </si>
  <si>
    <t>Adjoint administratif 1ère classe</t>
  </si>
  <si>
    <t>Adjoint technique 2ème classe</t>
  </si>
  <si>
    <t>Adjoint technique principal 1ère classe</t>
  </si>
  <si>
    <t>Adjoint technique principal 2ème classe</t>
  </si>
  <si>
    <t>Adjoint technique 1ère classe</t>
  </si>
  <si>
    <t>Auxiliaire de puériculture de 1ère classe</t>
  </si>
  <si>
    <t>Auxiliaire de puériculture principal 2ème classe</t>
  </si>
  <si>
    <t xml:space="preserve">Brigadier </t>
  </si>
  <si>
    <t>Adjoint d'animation de 2ème classe</t>
  </si>
  <si>
    <t xml:space="preserve">Agent spécialisé de 1ère classe des écoles maternelles </t>
  </si>
  <si>
    <t>Auxiliaire de puériculture principal 1ère classe</t>
  </si>
  <si>
    <t>Adjoint du patrimoine principal de 1ère classe</t>
  </si>
  <si>
    <t>Agent spécialisé principal de 2ème classe des écoles
maternelles</t>
  </si>
  <si>
    <t>Adjoint d'animation de 1ère classe</t>
  </si>
  <si>
    <t>TOTAL GENERAL au 1er/07/2008</t>
  </si>
  <si>
    <t>Effectifs budgétaires CCAS = 41 au 01/05/2008</t>
  </si>
  <si>
    <t>Effectifs budgétaires CDE = 17 au 01/09/2008</t>
  </si>
  <si>
    <t>TOTAL GENERAL VILLE  + CCAS au 01/01/2009</t>
  </si>
  <si>
    <t>Adjoint du patrimoine de 1ère classe</t>
  </si>
  <si>
    <t>Rédacteur principal de 1ère classe</t>
  </si>
  <si>
    <t>Rédacteur principal de 2ème classe</t>
  </si>
  <si>
    <t>Educateur de jeunes enfants principal</t>
  </si>
  <si>
    <t>Psychologue</t>
  </si>
  <si>
    <t>Soit, en équivalent temps plein :</t>
  </si>
  <si>
    <t>postes</t>
  </si>
  <si>
    <t>Infimier en soins généraux de classe normale</t>
  </si>
  <si>
    <t>Agent social 1ère classe</t>
  </si>
  <si>
    <t>Agent spécialisé principal de 1ère classe des écoles
maternelles</t>
  </si>
  <si>
    <t>Educateur APS</t>
  </si>
  <si>
    <t>Assistant de conservation principal 1ère classe</t>
  </si>
  <si>
    <t>Assistant de conservation principal 2ème classe</t>
  </si>
  <si>
    <t>Technicien</t>
  </si>
  <si>
    <t>Technicien principal 2ème classe</t>
  </si>
  <si>
    <t>Technicien principal 1ère classe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</si>
</sst>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4" xfId="5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2" fillId="0" borderId="14" xfId="5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2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5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50" applyNumberFormat="1" applyFont="1" applyFill="1" applyBorder="1" applyAlignment="1">
      <alignment horizontal="center"/>
    </xf>
    <xf numFmtId="0" fontId="3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right"/>
    </xf>
    <xf numFmtId="1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6" fillId="34" borderId="26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9" fontId="2" fillId="34" borderId="27" xfId="5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0" borderId="22" xfId="5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8" fillId="0" borderId="42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57150</xdr:rowOff>
    </xdr:from>
    <xdr:to>
      <xdr:col>2</xdr:col>
      <xdr:colOff>142875</xdr:colOff>
      <xdr:row>3</xdr:row>
      <xdr:rowOff>47625</xdr:rowOff>
    </xdr:to>
    <xdr:sp>
      <xdr:nvSpPr>
        <xdr:cNvPr id="1" name="Texte 1"/>
        <xdr:cNvSpPr>
          <a:spLocks/>
        </xdr:cNvSpPr>
      </xdr:nvSpPr>
      <xdr:spPr>
        <a:xfrm>
          <a:off x="1047750" y="57150"/>
          <a:ext cx="3248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 au 31 décembre 2014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2006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47625</xdr:rowOff>
    </xdr:from>
    <xdr:to>
      <xdr:col>2</xdr:col>
      <xdr:colOff>85725</xdr:colOff>
      <xdr:row>3</xdr:row>
      <xdr:rowOff>38100</xdr:rowOff>
    </xdr:to>
    <xdr:sp>
      <xdr:nvSpPr>
        <xdr:cNvPr id="1" name="Texte 1"/>
        <xdr:cNvSpPr>
          <a:spLocks/>
        </xdr:cNvSpPr>
      </xdr:nvSpPr>
      <xdr:spPr>
        <a:xfrm>
          <a:off x="990600" y="47625"/>
          <a:ext cx="3248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 au 1er janvier 2015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2006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70">
      <selection activeCell="D35" sqref="D35"/>
    </sheetView>
  </sheetViews>
  <sheetFormatPr defaultColWidth="11.421875" defaultRowHeight="12.75"/>
  <cols>
    <col min="1" max="1" width="50.421875" style="76" customWidth="1"/>
    <col min="2" max="2" width="11.8515625" style="76" customWidth="1"/>
    <col min="3" max="3" width="13.8515625" style="76" customWidth="1"/>
    <col min="4" max="4" width="4.8515625" style="76" customWidth="1"/>
    <col min="5" max="5" width="5.28125" style="74" customWidth="1"/>
    <col min="6" max="6" width="11.421875" style="75" customWidth="1"/>
    <col min="7" max="16384" width="11.421875" style="76" customWidth="1"/>
  </cols>
  <sheetData>
    <row r="1" spans="1:4" ht="14.25">
      <c r="A1" s="1"/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15" thickBot="1">
      <c r="A4" s="2"/>
      <c r="B4" s="2"/>
      <c r="C4" s="2"/>
      <c r="D4" s="2"/>
    </row>
    <row r="5" spans="1:5" ht="12.75">
      <c r="A5" s="3" t="s">
        <v>0</v>
      </c>
      <c r="B5" s="4" t="s">
        <v>1</v>
      </c>
      <c r="C5" s="5" t="s">
        <v>2</v>
      </c>
      <c r="D5" s="6" t="s">
        <v>3</v>
      </c>
      <c r="E5" s="77"/>
    </row>
    <row r="6" spans="1:5" ht="12.75">
      <c r="A6" s="7"/>
      <c r="B6" s="8"/>
      <c r="C6" s="9"/>
      <c r="D6" s="10" t="s">
        <v>4</v>
      </c>
      <c r="E6" s="11" t="s">
        <v>5</v>
      </c>
    </row>
    <row r="7" spans="1:5" ht="14.25">
      <c r="A7" s="12"/>
      <c r="B7" s="13"/>
      <c r="C7" s="14" t="s">
        <v>6</v>
      </c>
      <c r="D7" s="56" t="s">
        <v>4</v>
      </c>
      <c r="E7" s="78" t="s">
        <v>5</v>
      </c>
    </row>
    <row r="8" spans="1:5" ht="14.25">
      <c r="A8" s="46" t="s">
        <v>51</v>
      </c>
      <c r="B8" s="47"/>
      <c r="C8" s="48"/>
      <c r="D8" s="57"/>
      <c r="E8" s="79"/>
    </row>
    <row r="9" spans="1:7" ht="14.25">
      <c r="A9" s="49" t="s">
        <v>47</v>
      </c>
      <c r="B9" s="50" t="s">
        <v>7</v>
      </c>
      <c r="C9" s="50">
        <v>1</v>
      </c>
      <c r="D9" s="58"/>
      <c r="E9" s="59"/>
      <c r="G9" s="16"/>
    </row>
    <row r="10" spans="1:7" ht="14.25">
      <c r="A10" s="51" t="s">
        <v>52</v>
      </c>
      <c r="B10" s="52" t="s">
        <v>7</v>
      </c>
      <c r="C10" s="52">
        <v>2</v>
      </c>
      <c r="D10" s="60"/>
      <c r="E10" s="61"/>
      <c r="G10" s="16"/>
    </row>
    <row r="11" spans="1:5" ht="14.25">
      <c r="A11" s="53" t="s">
        <v>48</v>
      </c>
      <c r="B11" s="54" t="s">
        <v>7</v>
      </c>
      <c r="C11" s="54">
        <v>1</v>
      </c>
      <c r="D11" s="62"/>
      <c r="E11" s="63"/>
    </row>
    <row r="12" spans="1:7" ht="14.25">
      <c r="A12" s="17"/>
      <c r="B12" s="18"/>
      <c r="C12" s="18"/>
      <c r="D12" s="19"/>
      <c r="E12" s="15"/>
      <c r="G12" s="16"/>
    </row>
    <row r="13" spans="1:7" ht="14.25">
      <c r="A13" s="20" t="s">
        <v>8</v>
      </c>
      <c r="B13" s="18"/>
      <c r="C13" s="18"/>
      <c r="D13" s="19"/>
      <c r="E13" s="15"/>
      <c r="G13" s="16"/>
    </row>
    <row r="14" spans="1:7" ht="14.25">
      <c r="A14" s="17" t="s">
        <v>9</v>
      </c>
      <c r="B14" s="18" t="s">
        <v>7</v>
      </c>
      <c r="C14" s="18">
        <v>5</v>
      </c>
      <c r="D14" s="19"/>
      <c r="E14" s="15"/>
      <c r="G14" s="16"/>
    </row>
    <row r="15" spans="1:7" ht="14.25">
      <c r="A15" s="17" t="s">
        <v>46</v>
      </c>
      <c r="B15" s="18" t="s">
        <v>7</v>
      </c>
      <c r="C15" s="18">
        <v>29</v>
      </c>
      <c r="D15" s="19"/>
      <c r="E15" s="15">
        <v>10</v>
      </c>
      <c r="G15" s="16"/>
    </row>
    <row r="16" spans="1:7" ht="14.25">
      <c r="A16" s="17" t="s">
        <v>74</v>
      </c>
      <c r="B16" s="18" t="s">
        <v>10</v>
      </c>
      <c r="C16" s="18">
        <v>1</v>
      </c>
      <c r="D16" s="19"/>
      <c r="E16" s="15"/>
      <c r="G16" s="16"/>
    </row>
    <row r="17" spans="1:7" ht="14.25">
      <c r="A17" s="17" t="s">
        <v>75</v>
      </c>
      <c r="B17" s="18" t="s">
        <v>10</v>
      </c>
      <c r="C17" s="21">
        <v>3</v>
      </c>
      <c r="D17" s="19"/>
      <c r="E17" s="15"/>
      <c r="G17" s="16"/>
    </row>
    <row r="18" spans="1:7" ht="14.25">
      <c r="A18" s="17" t="s">
        <v>11</v>
      </c>
      <c r="B18" s="18" t="s">
        <v>10</v>
      </c>
      <c r="C18" s="18">
        <v>16</v>
      </c>
      <c r="D18" s="19"/>
      <c r="E18" s="15">
        <v>5</v>
      </c>
      <c r="G18" s="16"/>
    </row>
    <row r="19" spans="1:7" ht="14.25">
      <c r="A19" s="17" t="s">
        <v>12</v>
      </c>
      <c r="B19" s="18" t="s">
        <v>13</v>
      </c>
      <c r="C19" s="18">
        <v>4</v>
      </c>
      <c r="D19" s="19"/>
      <c r="E19" s="15"/>
      <c r="G19" s="16"/>
    </row>
    <row r="20" spans="1:7" ht="14.25">
      <c r="A20" s="17" t="s">
        <v>14</v>
      </c>
      <c r="B20" s="18" t="s">
        <v>13</v>
      </c>
      <c r="C20" s="18">
        <v>5</v>
      </c>
      <c r="D20" s="19"/>
      <c r="E20" s="15">
        <v>1</v>
      </c>
      <c r="G20" s="16"/>
    </row>
    <row r="21" spans="1:7" ht="14.25">
      <c r="A21" s="17" t="s">
        <v>55</v>
      </c>
      <c r="B21" s="18" t="s">
        <v>13</v>
      </c>
      <c r="C21" s="18">
        <v>14</v>
      </c>
      <c r="D21" s="19"/>
      <c r="E21" s="15"/>
      <c r="G21" s="16"/>
    </row>
    <row r="22" spans="1:7" ht="14.25">
      <c r="A22" s="17" t="s">
        <v>54</v>
      </c>
      <c r="B22" s="18" t="s">
        <v>13</v>
      </c>
      <c r="C22" s="18">
        <v>36</v>
      </c>
      <c r="D22" s="25">
        <v>1</v>
      </c>
      <c r="E22" s="15"/>
      <c r="G22" s="16"/>
    </row>
    <row r="23" spans="1:7" ht="14.25">
      <c r="A23" s="22" t="s">
        <v>15</v>
      </c>
      <c r="B23" s="18"/>
      <c r="C23" s="23">
        <f>SUM(C14:C22)</f>
        <v>113</v>
      </c>
      <c r="D23" s="23">
        <f>SUM(D14:D22)</f>
        <v>1</v>
      </c>
      <c r="E23" s="64">
        <f>SUM(E15:E22)</f>
        <v>16</v>
      </c>
      <c r="G23" s="75"/>
    </row>
    <row r="24" spans="1:7" ht="14.25">
      <c r="A24" s="20" t="s">
        <v>16</v>
      </c>
      <c r="B24" s="18"/>
      <c r="C24" s="18"/>
      <c r="D24" s="19"/>
      <c r="E24" s="15"/>
      <c r="G24" s="75"/>
    </row>
    <row r="25" spans="1:5" ht="14.25">
      <c r="A25" s="24" t="s">
        <v>17</v>
      </c>
      <c r="B25" s="18" t="s">
        <v>7</v>
      </c>
      <c r="C25" s="18">
        <v>4</v>
      </c>
      <c r="D25" s="19"/>
      <c r="E25" s="15"/>
    </row>
    <row r="26" spans="1:5" ht="14.25">
      <c r="A26" s="17" t="s">
        <v>18</v>
      </c>
      <c r="B26" s="18" t="s">
        <v>7</v>
      </c>
      <c r="C26" s="18">
        <v>1</v>
      </c>
      <c r="D26" s="25"/>
      <c r="E26" s="15">
        <v>1</v>
      </c>
    </row>
    <row r="27" spans="1:5" ht="14.25">
      <c r="A27" s="17" t="s">
        <v>88</v>
      </c>
      <c r="B27" s="18" t="s">
        <v>10</v>
      </c>
      <c r="C27" s="25">
        <v>2</v>
      </c>
      <c r="D27" s="19"/>
      <c r="E27" s="15"/>
    </row>
    <row r="28" spans="1:5" ht="14.25">
      <c r="A28" s="17" t="s">
        <v>87</v>
      </c>
      <c r="B28" s="18" t="s">
        <v>10</v>
      </c>
      <c r="C28" s="25">
        <v>11</v>
      </c>
      <c r="D28" s="19"/>
      <c r="E28" s="15">
        <v>2</v>
      </c>
    </row>
    <row r="29" spans="1:5" ht="14.25">
      <c r="A29" s="17" t="s">
        <v>86</v>
      </c>
      <c r="B29" s="18" t="s">
        <v>10</v>
      </c>
      <c r="C29" s="25">
        <v>2</v>
      </c>
      <c r="D29" s="19"/>
      <c r="E29" s="15">
        <v>1</v>
      </c>
    </row>
    <row r="30" spans="1:5" ht="14.25">
      <c r="A30" s="17" t="s">
        <v>19</v>
      </c>
      <c r="B30" s="18" t="s">
        <v>13</v>
      </c>
      <c r="C30" s="18">
        <v>4</v>
      </c>
      <c r="D30" s="19"/>
      <c r="E30" s="15">
        <v>2</v>
      </c>
    </row>
    <row r="31" spans="1:5" ht="14.25">
      <c r="A31" s="17" t="s">
        <v>20</v>
      </c>
      <c r="B31" s="18" t="s">
        <v>13</v>
      </c>
      <c r="C31" s="21">
        <v>5</v>
      </c>
      <c r="D31" s="19"/>
      <c r="E31" s="15"/>
    </row>
    <row r="32" spans="1:5" ht="14.25">
      <c r="A32" s="17" t="s">
        <v>57</v>
      </c>
      <c r="B32" s="18" t="s">
        <v>13</v>
      </c>
      <c r="C32" s="21">
        <v>10</v>
      </c>
      <c r="D32" s="19"/>
      <c r="E32" s="15"/>
    </row>
    <row r="33" spans="1:5" ht="14.25">
      <c r="A33" s="17" t="s">
        <v>58</v>
      </c>
      <c r="B33" s="18" t="s">
        <v>13</v>
      </c>
      <c r="C33" s="21">
        <v>8</v>
      </c>
      <c r="D33" s="19"/>
      <c r="E33" s="15"/>
    </row>
    <row r="34" spans="1:5" ht="14.25">
      <c r="A34" s="17" t="s">
        <v>59</v>
      </c>
      <c r="B34" s="18" t="s">
        <v>13</v>
      </c>
      <c r="C34" s="18">
        <v>13</v>
      </c>
      <c r="D34" s="19"/>
      <c r="E34" s="15"/>
    </row>
    <row r="35" spans="1:5" ht="14.25">
      <c r="A35" s="17" t="s">
        <v>56</v>
      </c>
      <c r="B35" s="18" t="s">
        <v>13</v>
      </c>
      <c r="C35" s="18">
        <v>111</v>
      </c>
      <c r="D35" s="18">
        <v>4</v>
      </c>
      <c r="E35" s="66">
        <v>6</v>
      </c>
    </row>
    <row r="36" spans="1:5" ht="14.25">
      <c r="A36" s="22" t="s">
        <v>21</v>
      </c>
      <c r="B36" s="18"/>
      <c r="C36" s="23">
        <f>SUM(C25:C35)</f>
        <v>171</v>
      </c>
      <c r="D36" s="23">
        <f>SUM(D25:D35)</f>
        <v>4</v>
      </c>
      <c r="E36" s="64">
        <f>SUM(E25:E35)</f>
        <v>12</v>
      </c>
    </row>
    <row r="37" spans="1:5" ht="14.25">
      <c r="A37" s="27" t="s">
        <v>22</v>
      </c>
      <c r="B37" s="18"/>
      <c r="C37" s="28"/>
      <c r="D37" s="25"/>
      <c r="E37" s="15"/>
    </row>
    <row r="38" spans="1:8" ht="14.25">
      <c r="A38" s="29" t="s">
        <v>23</v>
      </c>
      <c r="B38" s="26" t="s">
        <v>10</v>
      </c>
      <c r="C38" s="32">
        <v>1</v>
      </c>
      <c r="D38" s="25"/>
      <c r="E38" s="15"/>
      <c r="F38" s="30"/>
      <c r="G38" s="75"/>
      <c r="H38" s="16"/>
    </row>
    <row r="39" spans="1:8" ht="14.25">
      <c r="A39" s="31" t="s">
        <v>24</v>
      </c>
      <c r="B39" s="26" t="s">
        <v>10</v>
      </c>
      <c r="C39" s="32">
        <v>1</v>
      </c>
      <c r="D39" s="25"/>
      <c r="E39" s="15"/>
      <c r="F39" s="30"/>
      <c r="G39" s="16"/>
      <c r="H39" s="16"/>
    </row>
    <row r="40" spans="1:8" ht="14.25">
      <c r="A40" s="31" t="s">
        <v>76</v>
      </c>
      <c r="B40" s="26" t="s">
        <v>10</v>
      </c>
      <c r="C40" s="32">
        <v>4</v>
      </c>
      <c r="D40" s="25"/>
      <c r="E40" s="15"/>
      <c r="F40" s="30"/>
      <c r="G40" s="16"/>
      <c r="H40" s="16"/>
    </row>
    <row r="41" spans="1:8" ht="14.25">
      <c r="A41" s="33" t="s">
        <v>25</v>
      </c>
      <c r="B41" s="26" t="s">
        <v>10</v>
      </c>
      <c r="C41" s="34">
        <v>10</v>
      </c>
      <c r="D41" s="67"/>
      <c r="E41" s="65">
        <v>3</v>
      </c>
      <c r="F41" s="35"/>
      <c r="G41" s="16"/>
      <c r="H41" s="16"/>
    </row>
    <row r="42" spans="1:8" ht="28.5">
      <c r="A42" s="81" t="s">
        <v>82</v>
      </c>
      <c r="B42" s="26" t="s">
        <v>13</v>
      </c>
      <c r="C42" s="34">
        <v>1</v>
      </c>
      <c r="D42" s="67"/>
      <c r="E42" s="65"/>
      <c r="F42" s="35"/>
      <c r="G42" s="16"/>
      <c r="H42" s="16"/>
    </row>
    <row r="43" spans="1:8" ht="28.5">
      <c r="A43" s="81" t="s">
        <v>67</v>
      </c>
      <c r="B43" s="26" t="s">
        <v>13</v>
      </c>
      <c r="C43" s="34">
        <v>9</v>
      </c>
      <c r="D43" s="67"/>
      <c r="E43" s="65"/>
      <c r="F43" s="35"/>
      <c r="G43" s="16"/>
      <c r="H43" s="16"/>
    </row>
    <row r="44" spans="1:8" ht="14.25">
      <c r="A44" s="36" t="s">
        <v>64</v>
      </c>
      <c r="B44" s="26" t="s">
        <v>13</v>
      </c>
      <c r="C44" s="32">
        <v>3</v>
      </c>
      <c r="D44" s="25"/>
      <c r="E44" s="15"/>
      <c r="F44" s="35"/>
      <c r="G44" s="16"/>
      <c r="H44" s="16"/>
    </row>
    <row r="45" spans="1:8" ht="14.25">
      <c r="A45" s="17" t="s">
        <v>81</v>
      </c>
      <c r="B45" s="18" t="s">
        <v>13</v>
      </c>
      <c r="C45" s="39">
        <v>1</v>
      </c>
      <c r="D45" s="25"/>
      <c r="E45" s="15"/>
      <c r="G45" s="16"/>
      <c r="H45" s="16"/>
    </row>
    <row r="46" spans="1:8" ht="14.25">
      <c r="A46" s="36" t="s">
        <v>53</v>
      </c>
      <c r="B46" s="37" t="s">
        <v>7</v>
      </c>
      <c r="C46" s="55">
        <v>1</v>
      </c>
      <c r="D46" s="68">
        <v>1</v>
      </c>
      <c r="E46" s="15"/>
      <c r="F46" s="35"/>
      <c r="G46" s="16"/>
      <c r="H46" s="16"/>
    </row>
    <row r="47" spans="1:8" ht="14.25">
      <c r="A47" s="17" t="s">
        <v>26</v>
      </c>
      <c r="B47" s="18" t="s">
        <v>7</v>
      </c>
      <c r="C47" s="26">
        <v>2</v>
      </c>
      <c r="D47" s="19"/>
      <c r="E47" s="15"/>
      <c r="F47" s="16"/>
      <c r="G47" s="16"/>
      <c r="H47" s="16"/>
    </row>
    <row r="48" spans="1:8" ht="14.25">
      <c r="A48" s="17" t="s">
        <v>27</v>
      </c>
      <c r="B48" s="18" t="s">
        <v>7</v>
      </c>
      <c r="C48" s="26">
        <v>2</v>
      </c>
      <c r="D48" s="19"/>
      <c r="E48" s="15"/>
      <c r="F48" s="38"/>
      <c r="G48" s="16"/>
      <c r="H48" s="16"/>
    </row>
    <row r="49" spans="1:8" ht="14.25">
      <c r="A49" s="17" t="s">
        <v>77</v>
      </c>
      <c r="B49" s="18" t="s">
        <v>7</v>
      </c>
      <c r="C49" s="26">
        <v>1</v>
      </c>
      <c r="D49" s="19">
        <v>1</v>
      </c>
      <c r="E49" s="15"/>
      <c r="F49" s="38"/>
      <c r="G49" s="16"/>
      <c r="H49" s="16"/>
    </row>
    <row r="50" spans="1:8" ht="14.25">
      <c r="A50" s="17" t="s">
        <v>80</v>
      </c>
      <c r="B50" s="18" t="s">
        <v>7</v>
      </c>
      <c r="C50" s="26">
        <v>1</v>
      </c>
      <c r="D50" s="19"/>
      <c r="E50" s="15"/>
      <c r="F50" s="38"/>
      <c r="G50" s="16"/>
      <c r="H50" s="16"/>
    </row>
    <row r="51" spans="1:8" ht="14.25">
      <c r="A51" s="17" t="s">
        <v>50</v>
      </c>
      <c r="B51" s="18" t="s">
        <v>10</v>
      </c>
      <c r="C51" s="26">
        <v>2</v>
      </c>
      <c r="D51" s="19"/>
      <c r="E51" s="15"/>
      <c r="F51" s="38"/>
      <c r="G51" s="16"/>
      <c r="H51" s="16"/>
    </row>
    <row r="52" spans="1:8" ht="14.25">
      <c r="A52" s="17" t="s">
        <v>65</v>
      </c>
      <c r="B52" s="18" t="s">
        <v>13</v>
      </c>
      <c r="C52" s="26">
        <v>1</v>
      </c>
      <c r="D52" s="19"/>
      <c r="E52" s="15"/>
      <c r="F52" s="38"/>
      <c r="G52" s="16"/>
      <c r="H52" s="16"/>
    </row>
    <row r="53" spans="1:8" ht="14.25">
      <c r="A53" s="17" t="s">
        <v>61</v>
      </c>
      <c r="B53" s="18" t="s">
        <v>13</v>
      </c>
      <c r="C53" s="26">
        <v>6</v>
      </c>
      <c r="D53" s="19"/>
      <c r="E53" s="15"/>
      <c r="F53" s="38"/>
      <c r="G53" s="16"/>
      <c r="H53" s="16"/>
    </row>
    <row r="54" spans="1:8" ht="14.25">
      <c r="A54" s="17" t="s">
        <v>60</v>
      </c>
      <c r="B54" s="18" t="s">
        <v>13</v>
      </c>
      <c r="C54" s="39">
        <v>27</v>
      </c>
      <c r="D54" s="25"/>
      <c r="E54" s="15">
        <v>10</v>
      </c>
      <c r="G54" s="16"/>
      <c r="H54" s="16"/>
    </row>
    <row r="55" spans="1:5" ht="14.25">
      <c r="A55" s="40" t="s">
        <v>28</v>
      </c>
      <c r="B55" s="18"/>
      <c r="C55" s="41">
        <f>SUM(C38:C54)</f>
        <v>73</v>
      </c>
      <c r="D55" s="42">
        <f>SUM(D38:D54)</f>
        <v>2</v>
      </c>
      <c r="E55" s="69">
        <f>SUM(E38:E54)</f>
        <v>13</v>
      </c>
    </row>
    <row r="56" spans="1:5" ht="14.25">
      <c r="A56" s="20" t="s">
        <v>29</v>
      </c>
      <c r="B56" s="18"/>
      <c r="C56" s="18"/>
      <c r="D56" s="25"/>
      <c r="E56" s="15"/>
    </row>
    <row r="57" spans="1:5" ht="14.25">
      <c r="A57" s="17" t="s">
        <v>83</v>
      </c>
      <c r="B57" s="18" t="s">
        <v>10</v>
      </c>
      <c r="C57" s="18">
        <v>7</v>
      </c>
      <c r="D57" s="25">
        <v>3</v>
      </c>
      <c r="E57" s="15">
        <v>5</v>
      </c>
    </row>
    <row r="58" spans="1:5" ht="14.25">
      <c r="A58" s="22" t="s">
        <v>30</v>
      </c>
      <c r="B58" s="18"/>
      <c r="C58" s="42">
        <f>SUM(C57:C57)</f>
        <v>7</v>
      </c>
      <c r="D58" s="70">
        <f>SUM(D57:D57)</f>
        <v>3</v>
      </c>
      <c r="E58" s="71">
        <f>SUM(E57:E57)</f>
        <v>5</v>
      </c>
    </row>
    <row r="59" spans="1:5" ht="14.25">
      <c r="A59" s="20" t="s">
        <v>31</v>
      </c>
      <c r="B59" s="18"/>
      <c r="C59" s="18"/>
      <c r="D59" s="19"/>
      <c r="E59" s="15"/>
    </row>
    <row r="60" spans="1:5" ht="14.25">
      <c r="A60" s="17" t="s">
        <v>49</v>
      </c>
      <c r="B60" s="18" t="s">
        <v>7</v>
      </c>
      <c r="C60" s="26">
        <v>1</v>
      </c>
      <c r="D60" s="19"/>
      <c r="E60" s="15">
        <v>1</v>
      </c>
    </row>
    <row r="61" spans="1:5" ht="14.25">
      <c r="A61" s="17" t="s">
        <v>32</v>
      </c>
      <c r="B61" s="18" t="s">
        <v>7</v>
      </c>
      <c r="C61" s="26">
        <v>1</v>
      </c>
      <c r="D61" s="19"/>
      <c r="E61" s="15"/>
    </row>
    <row r="62" spans="1:5" ht="14.25">
      <c r="A62" s="17" t="s">
        <v>84</v>
      </c>
      <c r="B62" s="18" t="s">
        <v>10</v>
      </c>
      <c r="C62" s="26">
        <v>1</v>
      </c>
      <c r="D62" s="19"/>
      <c r="E62" s="15"/>
    </row>
    <row r="63" spans="1:5" ht="14.25">
      <c r="A63" s="17" t="s">
        <v>85</v>
      </c>
      <c r="B63" s="18" t="s">
        <v>10</v>
      </c>
      <c r="C63" s="26">
        <v>5</v>
      </c>
      <c r="D63" s="19"/>
      <c r="E63" s="15">
        <v>1</v>
      </c>
    </row>
    <row r="64" spans="1:5" ht="14.25">
      <c r="A64" s="17" t="s">
        <v>66</v>
      </c>
      <c r="B64" s="18" t="s">
        <v>13</v>
      </c>
      <c r="C64" s="26">
        <v>1</v>
      </c>
      <c r="D64" s="19"/>
      <c r="E64" s="15"/>
    </row>
    <row r="65" spans="1:5" ht="14.25">
      <c r="A65" s="17" t="s">
        <v>73</v>
      </c>
      <c r="B65" s="18" t="s">
        <v>13</v>
      </c>
      <c r="C65" s="18">
        <v>3</v>
      </c>
      <c r="D65" s="72"/>
      <c r="E65" s="66"/>
    </row>
    <row r="66" spans="1:5" ht="14.25">
      <c r="A66" s="22" t="s">
        <v>33</v>
      </c>
      <c r="B66" s="18"/>
      <c r="C66" s="42">
        <f>SUM(C60:C65)</f>
        <v>12</v>
      </c>
      <c r="D66" s="42"/>
      <c r="E66" s="69">
        <f>SUM(E60:E65)</f>
        <v>2</v>
      </c>
    </row>
    <row r="67" spans="1:5" ht="14.25">
      <c r="A67" s="20" t="s">
        <v>34</v>
      </c>
      <c r="B67" s="18"/>
      <c r="C67" s="18"/>
      <c r="D67" s="19"/>
      <c r="E67" s="15"/>
    </row>
    <row r="68" spans="1:5" ht="14.25">
      <c r="A68" s="17" t="s">
        <v>35</v>
      </c>
      <c r="B68" s="18" t="s">
        <v>13</v>
      </c>
      <c r="C68" s="18">
        <v>1</v>
      </c>
      <c r="D68" s="19"/>
      <c r="E68" s="15"/>
    </row>
    <row r="69" spans="1:5" ht="14.25">
      <c r="A69" s="17" t="s">
        <v>36</v>
      </c>
      <c r="B69" s="18" t="s">
        <v>13</v>
      </c>
      <c r="C69" s="18">
        <v>1</v>
      </c>
      <c r="D69" s="19"/>
      <c r="E69" s="15"/>
    </row>
    <row r="70" spans="1:5" ht="14.25">
      <c r="A70" s="17" t="s">
        <v>62</v>
      </c>
      <c r="B70" s="18" t="s">
        <v>13</v>
      </c>
      <c r="C70" s="18">
        <v>5</v>
      </c>
      <c r="D70" s="19"/>
      <c r="E70" s="15"/>
    </row>
    <row r="71" spans="1:5" ht="14.25">
      <c r="A71" s="17" t="s">
        <v>37</v>
      </c>
      <c r="B71" s="18" t="s">
        <v>13</v>
      </c>
      <c r="C71" s="18">
        <v>2</v>
      </c>
      <c r="D71" s="19"/>
      <c r="E71" s="15"/>
    </row>
    <row r="72" spans="1:5" ht="14.25">
      <c r="A72" s="22" t="s">
        <v>38</v>
      </c>
      <c r="B72" s="18"/>
      <c r="C72" s="42">
        <f>SUM(C68:C71)</f>
        <v>9</v>
      </c>
      <c r="D72" s="19"/>
      <c r="E72" s="15"/>
    </row>
    <row r="73" spans="1:5" ht="14.25">
      <c r="A73" s="20" t="s">
        <v>39</v>
      </c>
      <c r="B73" s="18"/>
      <c r="C73" s="18"/>
      <c r="D73" s="19"/>
      <c r="E73" s="15"/>
    </row>
    <row r="74" spans="1:5" ht="14.25">
      <c r="A74" s="17" t="s">
        <v>40</v>
      </c>
      <c r="B74" s="18" t="s">
        <v>10</v>
      </c>
      <c r="C74" s="18">
        <v>4</v>
      </c>
      <c r="D74" s="19"/>
      <c r="E74" s="15"/>
    </row>
    <row r="75" spans="1:5" ht="14.25">
      <c r="A75" s="17" t="s">
        <v>68</v>
      </c>
      <c r="B75" s="18" t="s">
        <v>13</v>
      </c>
      <c r="C75" s="18">
        <v>4</v>
      </c>
      <c r="D75" s="19"/>
      <c r="E75" s="15"/>
    </row>
    <row r="76" spans="1:5" ht="14.25">
      <c r="A76" s="17" t="s">
        <v>63</v>
      </c>
      <c r="B76" s="18" t="s">
        <v>13</v>
      </c>
      <c r="C76" s="18">
        <v>23</v>
      </c>
      <c r="D76" s="19">
        <v>7</v>
      </c>
      <c r="E76" s="15">
        <v>5</v>
      </c>
    </row>
    <row r="77" spans="1:5" ht="14.25">
      <c r="A77" s="22" t="s">
        <v>41</v>
      </c>
      <c r="B77" s="18"/>
      <c r="C77" s="42">
        <f>SUM(C74:C76)</f>
        <v>31</v>
      </c>
      <c r="D77" s="73">
        <f>SUM(D76)</f>
        <v>7</v>
      </c>
      <c r="E77" s="15"/>
    </row>
    <row r="78" spans="1:5" ht="14.25">
      <c r="A78" s="22"/>
      <c r="B78" s="18"/>
      <c r="C78" s="42"/>
      <c r="D78" s="19"/>
      <c r="E78" s="15"/>
    </row>
    <row r="79" spans="1:5" ht="14.25">
      <c r="A79" s="20" t="s">
        <v>42</v>
      </c>
      <c r="B79" s="18"/>
      <c r="C79" s="42"/>
      <c r="D79" s="19"/>
      <c r="E79" s="15"/>
    </row>
    <row r="80" spans="1:5" ht="14.25">
      <c r="A80" s="87" t="s">
        <v>43</v>
      </c>
      <c r="B80" s="68"/>
      <c r="C80" s="68">
        <v>1</v>
      </c>
      <c r="D80" s="88"/>
      <c r="E80" s="89"/>
    </row>
    <row r="81" spans="1:5" ht="14.25">
      <c r="A81" s="22" t="s">
        <v>44</v>
      </c>
      <c r="B81" s="18"/>
      <c r="C81" s="42">
        <f>SUM(C80:C80)</f>
        <v>1</v>
      </c>
      <c r="D81" s="19"/>
      <c r="E81" s="15"/>
    </row>
    <row r="82" spans="1:5" ht="14.25">
      <c r="A82" s="22"/>
      <c r="B82" s="18"/>
      <c r="C82" s="42"/>
      <c r="D82" s="19"/>
      <c r="E82" s="15"/>
    </row>
    <row r="83" spans="1:5" ht="14.25">
      <c r="A83" s="22"/>
      <c r="B83" s="18"/>
      <c r="C83" s="42"/>
      <c r="D83" s="19"/>
      <c r="E83" s="64"/>
    </row>
    <row r="84" spans="1:5" ht="16.5" thickBot="1">
      <c r="A84" s="43" t="s">
        <v>45</v>
      </c>
      <c r="B84" s="44"/>
      <c r="C84" s="45">
        <f>C23+C36+C55+C58+C66+C72+C77+C81</f>
        <v>417</v>
      </c>
      <c r="D84" s="45">
        <f>D23+D36+D55+D58+D66+D72+D77+D81</f>
        <v>17</v>
      </c>
      <c r="E84" s="80">
        <f>E23+E36+E55+E58+E66+E72+E77+E81</f>
        <v>48</v>
      </c>
    </row>
    <row r="85" spans="1:5" ht="19.5" customHeight="1" hidden="1">
      <c r="A85" s="82" t="s">
        <v>72</v>
      </c>
      <c r="B85" s="83"/>
      <c r="C85" s="84">
        <f>C84+42</f>
        <v>459</v>
      </c>
      <c r="D85" s="84">
        <v>9</v>
      </c>
      <c r="E85" s="85">
        <v>53</v>
      </c>
    </row>
    <row r="86" spans="1:5" ht="18" customHeight="1" hidden="1">
      <c r="A86" s="82" t="s">
        <v>69</v>
      </c>
      <c r="B86" s="90"/>
      <c r="C86" s="91">
        <v>403</v>
      </c>
      <c r="D86" s="91">
        <v>11</v>
      </c>
      <c r="E86" s="92">
        <v>53</v>
      </c>
    </row>
    <row r="87" spans="1:5" ht="21" customHeight="1" thickBot="1">
      <c r="A87" s="93" t="s">
        <v>78</v>
      </c>
      <c r="B87" s="94"/>
      <c r="C87" s="95">
        <v>405.81</v>
      </c>
      <c r="D87" s="96" t="s">
        <v>79</v>
      </c>
      <c r="E87" s="97"/>
    </row>
    <row r="88" ht="16.5" customHeight="1" hidden="1">
      <c r="A88" s="86" t="s">
        <v>70</v>
      </c>
    </row>
    <row r="89" ht="14.25" hidden="1">
      <c r="A89" s="86" t="s">
        <v>71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50.421875" style="76" customWidth="1"/>
    <col min="2" max="2" width="11.8515625" style="76" customWidth="1"/>
    <col min="3" max="3" width="13.8515625" style="76" customWidth="1"/>
    <col min="4" max="4" width="4.8515625" style="76" customWidth="1"/>
    <col min="5" max="5" width="5.28125" style="74" customWidth="1"/>
    <col min="6" max="6" width="11.421875" style="75" customWidth="1"/>
    <col min="7" max="16384" width="11.421875" style="76" customWidth="1"/>
  </cols>
  <sheetData>
    <row r="1" spans="1:4" ht="14.25">
      <c r="A1" s="1"/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15" thickBot="1">
      <c r="A4" s="2"/>
      <c r="B4" s="2"/>
      <c r="C4" s="2"/>
      <c r="D4" s="2"/>
    </row>
    <row r="5" spans="1:5" ht="12.75">
      <c r="A5" s="3" t="s">
        <v>0</v>
      </c>
      <c r="B5" s="4" t="s">
        <v>1</v>
      </c>
      <c r="C5" s="5" t="s">
        <v>2</v>
      </c>
      <c r="D5" s="6" t="s">
        <v>3</v>
      </c>
      <c r="E5" s="77"/>
    </row>
    <row r="6" spans="1:5" ht="12.75">
      <c r="A6" s="7"/>
      <c r="B6" s="8"/>
      <c r="C6" s="9"/>
      <c r="D6" s="10" t="s">
        <v>4</v>
      </c>
      <c r="E6" s="11" t="s">
        <v>5</v>
      </c>
    </row>
    <row r="7" spans="1:5" ht="14.25">
      <c r="A7" s="12"/>
      <c r="B7" s="13"/>
      <c r="C7" s="14" t="s">
        <v>6</v>
      </c>
      <c r="D7" s="56" t="s">
        <v>4</v>
      </c>
      <c r="E7" s="78" t="s">
        <v>5</v>
      </c>
    </row>
    <row r="8" spans="1:5" ht="14.25">
      <c r="A8" s="46" t="s">
        <v>51</v>
      </c>
      <c r="B8" s="47"/>
      <c r="C8" s="48"/>
      <c r="D8" s="57"/>
      <c r="E8" s="79"/>
    </row>
    <row r="9" spans="1:7" ht="14.25">
      <c r="A9" s="49" t="s">
        <v>47</v>
      </c>
      <c r="B9" s="50" t="s">
        <v>7</v>
      </c>
      <c r="C9" s="50">
        <v>1</v>
      </c>
      <c r="D9" s="58"/>
      <c r="E9" s="59"/>
      <c r="G9" s="16"/>
    </row>
    <row r="10" spans="1:7" ht="14.25">
      <c r="A10" s="51" t="s">
        <v>52</v>
      </c>
      <c r="B10" s="52" t="s">
        <v>7</v>
      </c>
      <c r="C10" s="52">
        <v>2</v>
      </c>
      <c r="D10" s="60"/>
      <c r="E10" s="61"/>
      <c r="G10" s="16"/>
    </row>
    <row r="11" spans="1:5" ht="14.25">
      <c r="A11" s="53" t="s">
        <v>48</v>
      </c>
      <c r="B11" s="54" t="s">
        <v>7</v>
      </c>
      <c r="C11" s="54">
        <v>1</v>
      </c>
      <c r="D11" s="62"/>
      <c r="E11" s="63"/>
    </row>
    <row r="12" spans="1:7" ht="14.25">
      <c r="A12" s="17"/>
      <c r="B12" s="18"/>
      <c r="C12" s="18"/>
      <c r="D12" s="19"/>
      <c r="E12" s="15"/>
      <c r="G12" s="16"/>
    </row>
    <row r="13" spans="1:7" ht="14.25">
      <c r="A13" s="20" t="s">
        <v>8</v>
      </c>
      <c r="B13" s="18"/>
      <c r="C13" s="18"/>
      <c r="D13" s="19"/>
      <c r="E13" s="15"/>
      <c r="G13" s="16"/>
    </row>
    <row r="14" spans="1:7" ht="14.25">
      <c r="A14" s="17" t="s">
        <v>9</v>
      </c>
      <c r="B14" s="18" t="s">
        <v>7</v>
      </c>
      <c r="C14" s="18">
        <v>5</v>
      </c>
      <c r="D14" s="19"/>
      <c r="E14" s="15"/>
      <c r="G14" s="16"/>
    </row>
    <row r="15" spans="1:7" ht="14.25">
      <c r="A15" s="17" t="s">
        <v>46</v>
      </c>
      <c r="B15" s="18" t="s">
        <v>7</v>
      </c>
      <c r="C15" s="18">
        <v>28</v>
      </c>
      <c r="D15" s="19">
        <v>1</v>
      </c>
      <c r="E15" s="15">
        <v>10</v>
      </c>
      <c r="G15" s="16"/>
    </row>
    <row r="16" spans="1:7" ht="14.25">
      <c r="A16" s="17" t="s">
        <v>74</v>
      </c>
      <c r="B16" s="18" t="s">
        <v>10</v>
      </c>
      <c r="C16" s="18">
        <v>1</v>
      </c>
      <c r="D16" s="19"/>
      <c r="E16" s="15"/>
      <c r="G16" s="16"/>
    </row>
    <row r="17" spans="1:7" ht="14.25">
      <c r="A17" s="17" t="s">
        <v>75</v>
      </c>
      <c r="B17" s="18" t="s">
        <v>10</v>
      </c>
      <c r="C17" s="21">
        <v>3</v>
      </c>
      <c r="D17" s="19"/>
      <c r="E17" s="15"/>
      <c r="G17" s="16"/>
    </row>
    <row r="18" spans="1:7" ht="14.25">
      <c r="A18" s="17" t="s">
        <v>11</v>
      </c>
      <c r="B18" s="18" t="s">
        <v>10</v>
      </c>
      <c r="C18" s="18">
        <v>16</v>
      </c>
      <c r="D18" s="19"/>
      <c r="E18" s="15">
        <v>5</v>
      </c>
      <c r="G18" s="16"/>
    </row>
    <row r="19" spans="1:7" ht="14.25">
      <c r="A19" s="17" t="s">
        <v>12</v>
      </c>
      <c r="B19" s="18" t="s">
        <v>13</v>
      </c>
      <c r="C19" s="18">
        <v>4</v>
      </c>
      <c r="D19" s="19"/>
      <c r="E19" s="15"/>
      <c r="G19" s="16"/>
    </row>
    <row r="20" spans="1:7" ht="14.25">
      <c r="A20" s="17" t="s">
        <v>14</v>
      </c>
      <c r="B20" s="18" t="s">
        <v>13</v>
      </c>
      <c r="C20" s="18">
        <v>4</v>
      </c>
      <c r="D20" s="19"/>
      <c r="E20" s="15">
        <v>1</v>
      </c>
      <c r="G20" s="16"/>
    </row>
    <row r="21" spans="1:7" ht="14.25">
      <c r="A21" s="17" t="s">
        <v>55</v>
      </c>
      <c r="B21" s="18" t="s">
        <v>13</v>
      </c>
      <c r="C21" s="18">
        <v>14</v>
      </c>
      <c r="D21" s="19"/>
      <c r="E21" s="15"/>
      <c r="G21" s="16"/>
    </row>
    <row r="22" spans="1:7" ht="14.25">
      <c r="A22" s="17" t="s">
        <v>54</v>
      </c>
      <c r="B22" s="18" t="s">
        <v>13</v>
      </c>
      <c r="C22" s="18">
        <v>36</v>
      </c>
      <c r="D22" s="25">
        <v>1</v>
      </c>
      <c r="E22" s="15"/>
      <c r="G22" s="16"/>
    </row>
    <row r="23" spans="1:7" ht="14.25">
      <c r="A23" s="22" t="s">
        <v>15</v>
      </c>
      <c r="B23" s="18"/>
      <c r="C23" s="23">
        <f>SUM(C14:C22)</f>
        <v>111</v>
      </c>
      <c r="D23" s="23">
        <f>SUM(D14:D22)</f>
        <v>2</v>
      </c>
      <c r="E23" s="64">
        <f>SUM(E15:E22)</f>
        <v>16</v>
      </c>
      <c r="G23" s="75"/>
    </row>
    <row r="24" spans="1:7" ht="14.25">
      <c r="A24" s="20" t="s">
        <v>16</v>
      </c>
      <c r="B24" s="18"/>
      <c r="C24" s="18"/>
      <c r="D24" s="19"/>
      <c r="E24" s="15"/>
      <c r="G24" s="75"/>
    </row>
    <row r="25" spans="1:5" ht="14.25">
      <c r="A25" s="24" t="s">
        <v>17</v>
      </c>
      <c r="B25" s="18" t="s">
        <v>7</v>
      </c>
      <c r="C25" s="18">
        <v>4</v>
      </c>
      <c r="D25" s="19"/>
      <c r="E25" s="15"/>
    </row>
    <row r="26" spans="1:5" ht="14.25">
      <c r="A26" s="17" t="s">
        <v>18</v>
      </c>
      <c r="B26" s="18" t="s">
        <v>7</v>
      </c>
      <c r="C26" s="18">
        <v>1</v>
      </c>
      <c r="D26" s="25"/>
      <c r="E26" s="15">
        <v>1</v>
      </c>
    </row>
    <row r="27" spans="1:5" ht="14.25">
      <c r="A27" s="17" t="s">
        <v>88</v>
      </c>
      <c r="B27" s="18" t="s">
        <v>10</v>
      </c>
      <c r="C27" s="25">
        <v>2</v>
      </c>
      <c r="D27" s="19"/>
      <c r="E27" s="15"/>
    </row>
    <row r="28" spans="1:5" ht="14.25">
      <c r="A28" s="17" t="s">
        <v>87</v>
      </c>
      <c r="B28" s="18" t="s">
        <v>10</v>
      </c>
      <c r="C28" s="25">
        <v>11</v>
      </c>
      <c r="D28" s="19"/>
      <c r="E28" s="15">
        <v>2</v>
      </c>
    </row>
    <row r="29" spans="1:5" ht="14.25">
      <c r="A29" s="17" t="s">
        <v>86</v>
      </c>
      <c r="B29" s="18" t="s">
        <v>10</v>
      </c>
      <c r="C29" s="25">
        <v>2</v>
      </c>
      <c r="D29" s="19"/>
      <c r="E29" s="15">
        <v>1</v>
      </c>
    </row>
    <row r="30" spans="1:5" ht="14.25">
      <c r="A30" s="17" t="s">
        <v>19</v>
      </c>
      <c r="B30" s="18" t="s">
        <v>13</v>
      </c>
      <c r="C30" s="18">
        <v>4</v>
      </c>
      <c r="D30" s="19"/>
      <c r="E30" s="15">
        <v>2</v>
      </c>
    </row>
    <row r="31" spans="1:5" ht="14.25">
      <c r="A31" s="17" t="s">
        <v>20</v>
      </c>
      <c r="B31" s="18" t="s">
        <v>13</v>
      </c>
      <c r="C31" s="21">
        <v>5</v>
      </c>
      <c r="D31" s="19"/>
      <c r="E31" s="15"/>
    </row>
    <row r="32" spans="1:5" ht="14.25">
      <c r="A32" s="17" t="s">
        <v>57</v>
      </c>
      <c r="B32" s="18" t="s">
        <v>13</v>
      </c>
      <c r="C32" s="21">
        <v>10</v>
      </c>
      <c r="D32" s="19"/>
      <c r="E32" s="15"/>
    </row>
    <row r="33" spans="1:5" ht="14.25">
      <c r="A33" s="17" t="s">
        <v>58</v>
      </c>
      <c r="B33" s="18" t="s">
        <v>13</v>
      </c>
      <c r="C33" s="21">
        <v>9</v>
      </c>
      <c r="D33" s="19"/>
      <c r="E33" s="15"/>
    </row>
    <row r="34" spans="1:5" ht="14.25">
      <c r="A34" s="17" t="s">
        <v>59</v>
      </c>
      <c r="B34" s="18" t="s">
        <v>13</v>
      </c>
      <c r="C34" s="18">
        <v>13</v>
      </c>
      <c r="D34" s="19"/>
      <c r="E34" s="15"/>
    </row>
    <row r="35" spans="1:5" ht="14.25">
      <c r="A35" s="17" t="s">
        <v>56</v>
      </c>
      <c r="B35" s="18" t="s">
        <v>13</v>
      </c>
      <c r="C35" s="18">
        <v>111</v>
      </c>
      <c r="D35" s="18">
        <v>4</v>
      </c>
      <c r="E35" s="66">
        <v>6</v>
      </c>
    </row>
    <row r="36" spans="1:5" ht="14.25">
      <c r="A36" s="22" t="s">
        <v>21</v>
      </c>
      <c r="B36" s="18"/>
      <c r="C36" s="23">
        <f>SUM(C25:C35)</f>
        <v>172</v>
      </c>
      <c r="D36" s="23">
        <f>SUM(D25:D35)</f>
        <v>4</v>
      </c>
      <c r="E36" s="64">
        <f>SUM(E25:E35)</f>
        <v>12</v>
      </c>
    </row>
    <row r="37" spans="1:5" ht="14.25">
      <c r="A37" s="27" t="s">
        <v>22</v>
      </c>
      <c r="B37" s="18"/>
      <c r="C37" s="28"/>
      <c r="D37" s="25"/>
      <c r="E37" s="15"/>
    </row>
    <row r="38" spans="1:8" ht="14.25">
      <c r="A38" s="29" t="s">
        <v>23</v>
      </c>
      <c r="B38" s="26" t="s">
        <v>10</v>
      </c>
      <c r="C38" s="32">
        <v>1</v>
      </c>
      <c r="D38" s="25"/>
      <c r="E38" s="15"/>
      <c r="F38" s="30"/>
      <c r="G38" s="75"/>
      <c r="H38" s="16"/>
    </row>
    <row r="39" spans="1:8" ht="14.25">
      <c r="A39" s="31" t="s">
        <v>24</v>
      </c>
      <c r="B39" s="26" t="s">
        <v>10</v>
      </c>
      <c r="C39" s="32">
        <v>1</v>
      </c>
      <c r="D39" s="25"/>
      <c r="E39" s="15"/>
      <c r="F39" s="30"/>
      <c r="G39" s="16"/>
      <c r="H39" s="16"/>
    </row>
    <row r="40" spans="1:8" ht="14.25">
      <c r="A40" s="31" t="s">
        <v>76</v>
      </c>
      <c r="B40" s="26" t="s">
        <v>10</v>
      </c>
      <c r="C40" s="32">
        <v>5</v>
      </c>
      <c r="D40" s="25"/>
      <c r="E40" s="15"/>
      <c r="F40" s="30"/>
      <c r="G40" s="16"/>
      <c r="H40" s="16"/>
    </row>
    <row r="41" spans="1:8" ht="14.25">
      <c r="A41" s="33" t="s">
        <v>25</v>
      </c>
      <c r="B41" s="26" t="s">
        <v>10</v>
      </c>
      <c r="C41" s="34">
        <v>10</v>
      </c>
      <c r="D41" s="67"/>
      <c r="E41" s="65">
        <v>3</v>
      </c>
      <c r="F41" s="35"/>
      <c r="G41" s="16"/>
      <c r="H41" s="16"/>
    </row>
    <row r="42" spans="1:8" ht="28.5">
      <c r="A42" s="81" t="s">
        <v>82</v>
      </c>
      <c r="B42" s="26" t="s">
        <v>13</v>
      </c>
      <c r="C42" s="34">
        <v>1</v>
      </c>
      <c r="D42" s="67"/>
      <c r="E42" s="65"/>
      <c r="F42" s="35"/>
      <c r="G42" s="16"/>
      <c r="H42" s="16"/>
    </row>
    <row r="43" spans="1:8" ht="28.5">
      <c r="A43" s="81" t="s">
        <v>67</v>
      </c>
      <c r="B43" s="26" t="s">
        <v>13</v>
      </c>
      <c r="C43" s="34">
        <v>9</v>
      </c>
      <c r="D43" s="67"/>
      <c r="E43" s="65"/>
      <c r="F43" s="35"/>
      <c r="G43" s="16"/>
      <c r="H43" s="16"/>
    </row>
    <row r="44" spans="1:8" ht="14.25">
      <c r="A44" s="36" t="s">
        <v>64</v>
      </c>
      <c r="B44" s="26" t="s">
        <v>13</v>
      </c>
      <c r="C44" s="32">
        <v>3</v>
      </c>
      <c r="D44" s="25"/>
      <c r="E44" s="15"/>
      <c r="F44" s="35"/>
      <c r="G44" s="16"/>
      <c r="H44" s="16"/>
    </row>
    <row r="45" spans="1:8" ht="14.25">
      <c r="A45" s="17" t="s">
        <v>81</v>
      </c>
      <c r="B45" s="18" t="s">
        <v>13</v>
      </c>
      <c r="C45" s="39">
        <v>1</v>
      </c>
      <c r="D45" s="25"/>
      <c r="E45" s="15"/>
      <c r="G45" s="16"/>
      <c r="H45" s="16"/>
    </row>
    <row r="46" spans="1:8" ht="14.25">
      <c r="A46" s="36" t="s">
        <v>53</v>
      </c>
      <c r="B46" s="37" t="s">
        <v>7</v>
      </c>
      <c r="C46" s="55">
        <v>1</v>
      </c>
      <c r="D46" s="68">
        <v>1</v>
      </c>
      <c r="E46" s="15"/>
      <c r="F46" s="35"/>
      <c r="G46" s="16"/>
      <c r="H46" s="16"/>
    </row>
    <row r="47" spans="1:8" ht="14.25">
      <c r="A47" s="17" t="s">
        <v>26</v>
      </c>
      <c r="B47" s="18" t="s">
        <v>7</v>
      </c>
      <c r="C47" s="26">
        <v>1</v>
      </c>
      <c r="D47" s="19"/>
      <c r="E47" s="15"/>
      <c r="F47" s="16"/>
      <c r="G47" s="16"/>
      <c r="H47" s="16"/>
    </row>
    <row r="48" spans="1:8" ht="14.25">
      <c r="A48" s="17" t="s">
        <v>27</v>
      </c>
      <c r="B48" s="18" t="s">
        <v>7</v>
      </c>
      <c r="C48" s="26">
        <v>2</v>
      </c>
      <c r="D48" s="19"/>
      <c r="E48" s="15"/>
      <c r="F48" s="38"/>
      <c r="G48" s="16"/>
      <c r="H48" s="16"/>
    </row>
    <row r="49" spans="1:8" ht="14.25">
      <c r="A49" s="17" t="s">
        <v>77</v>
      </c>
      <c r="B49" s="18" t="s">
        <v>7</v>
      </c>
      <c r="C49" s="26">
        <v>1</v>
      </c>
      <c r="D49" s="19">
        <v>1</v>
      </c>
      <c r="E49" s="15"/>
      <c r="F49" s="38"/>
      <c r="G49" s="16"/>
      <c r="H49" s="16"/>
    </row>
    <row r="50" spans="1:8" ht="14.25">
      <c r="A50" s="17" t="s">
        <v>80</v>
      </c>
      <c r="B50" s="18" t="s">
        <v>7</v>
      </c>
      <c r="C50" s="26">
        <v>1</v>
      </c>
      <c r="D50" s="19"/>
      <c r="E50" s="15"/>
      <c r="F50" s="38"/>
      <c r="G50" s="16"/>
      <c r="H50" s="16"/>
    </row>
    <row r="51" spans="1:8" ht="14.25">
      <c r="A51" s="17" t="s">
        <v>50</v>
      </c>
      <c r="B51" s="18" t="s">
        <v>10</v>
      </c>
      <c r="C51" s="26">
        <v>2</v>
      </c>
      <c r="D51" s="19"/>
      <c r="E51" s="15"/>
      <c r="F51" s="38"/>
      <c r="G51" s="16"/>
      <c r="H51" s="16"/>
    </row>
    <row r="52" spans="1:8" ht="14.25">
      <c r="A52" s="17" t="s">
        <v>65</v>
      </c>
      <c r="B52" s="18" t="s">
        <v>13</v>
      </c>
      <c r="C52" s="26">
        <v>1</v>
      </c>
      <c r="D52" s="19"/>
      <c r="E52" s="15"/>
      <c r="F52" s="38"/>
      <c r="G52" s="16"/>
      <c r="H52" s="16"/>
    </row>
    <row r="53" spans="1:8" ht="14.25">
      <c r="A53" s="17" t="s">
        <v>61</v>
      </c>
      <c r="B53" s="18" t="s">
        <v>13</v>
      </c>
      <c r="C53" s="26">
        <v>6</v>
      </c>
      <c r="D53" s="19"/>
      <c r="E53" s="15"/>
      <c r="F53" s="38"/>
      <c r="G53" s="16"/>
      <c r="H53" s="16"/>
    </row>
    <row r="54" spans="1:8" ht="14.25">
      <c r="A54" s="17" t="s">
        <v>60</v>
      </c>
      <c r="B54" s="18" t="s">
        <v>13</v>
      </c>
      <c r="C54" s="39">
        <v>27</v>
      </c>
      <c r="D54" s="25"/>
      <c r="E54" s="15">
        <v>10</v>
      </c>
      <c r="G54" s="16"/>
      <c r="H54" s="16"/>
    </row>
    <row r="55" spans="1:5" ht="14.25">
      <c r="A55" s="40" t="s">
        <v>28</v>
      </c>
      <c r="B55" s="18"/>
      <c r="C55" s="41">
        <f>SUM(C38:C54)</f>
        <v>73</v>
      </c>
      <c r="D55" s="42">
        <f>SUM(D38:D54)</f>
        <v>2</v>
      </c>
      <c r="E55" s="69">
        <f>SUM(E38:E54)</f>
        <v>13</v>
      </c>
    </row>
    <row r="56" spans="1:5" ht="14.25">
      <c r="A56" s="20" t="s">
        <v>29</v>
      </c>
      <c r="B56" s="18"/>
      <c r="C56" s="18"/>
      <c r="D56" s="25"/>
      <c r="E56" s="15"/>
    </row>
    <row r="57" spans="1:5" ht="14.25">
      <c r="A57" s="17" t="s">
        <v>83</v>
      </c>
      <c r="B57" s="18" t="s">
        <v>10</v>
      </c>
      <c r="C57" s="18">
        <v>7</v>
      </c>
      <c r="D57" s="25">
        <v>3</v>
      </c>
      <c r="E57" s="15">
        <v>5</v>
      </c>
    </row>
    <row r="58" spans="1:5" ht="14.25">
      <c r="A58" s="22" t="s">
        <v>30</v>
      </c>
      <c r="B58" s="18"/>
      <c r="C58" s="42">
        <f>SUM(C57:C57)</f>
        <v>7</v>
      </c>
      <c r="D58" s="70">
        <f>SUM(D57:D57)</f>
        <v>3</v>
      </c>
      <c r="E58" s="71">
        <f>SUM(E57:E57)</f>
        <v>5</v>
      </c>
    </row>
    <row r="59" spans="1:5" ht="14.25">
      <c r="A59" s="20" t="s">
        <v>31</v>
      </c>
      <c r="B59" s="18"/>
      <c r="C59" s="18"/>
      <c r="D59" s="19"/>
      <c r="E59" s="15"/>
    </row>
    <row r="60" spans="1:5" ht="14.25">
      <c r="A60" s="17" t="s">
        <v>49</v>
      </c>
      <c r="B60" s="18" t="s">
        <v>7</v>
      </c>
      <c r="C60" s="26">
        <v>1</v>
      </c>
      <c r="D60" s="19"/>
      <c r="E60" s="15">
        <v>1</v>
      </c>
    </row>
    <row r="61" spans="1:5" ht="14.25">
      <c r="A61" s="17" t="s">
        <v>32</v>
      </c>
      <c r="B61" s="18" t="s">
        <v>7</v>
      </c>
      <c r="C61" s="26">
        <v>1</v>
      </c>
      <c r="D61" s="19"/>
      <c r="E61" s="15"/>
    </row>
    <row r="62" spans="1:5" ht="14.25">
      <c r="A62" s="17" t="s">
        <v>84</v>
      </c>
      <c r="B62" s="18" t="s">
        <v>10</v>
      </c>
      <c r="C62" s="26">
        <v>1</v>
      </c>
      <c r="D62" s="19"/>
      <c r="E62" s="15"/>
    </row>
    <row r="63" spans="1:5" ht="14.25">
      <c r="A63" s="17" t="s">
        <v>85</v>
      </c>
      <c r="B63" s="18" t="s">
        <v>10</v>
      </c>
      <c r="C63" s="26">
        <v>5</v>
      </c>
      <c r="D63" s="19"/>
      <c r="E63" s="15">
        <v>1</v>
      </c>
    </row>
    <row r="64" spans="1:5" ht="14.25">
      <c r="A64" s="17" t="s">
        <v>66</v>
      </c>
      <c r="B64" s="18" t="s">
        <v>13</v>
      </c>
      <c r="C64" s="26">
        <v>1</v>
      </c>
      <c r="D64" s="19"/>
      <c r="E64" s="15"/>
    </row>
    <row r="65" spans="1:5" ht="14.25">
      <c r="A65" s="17" t="s">
        <v>73</v>
      </c>
      <c r="B65" s="18" t="s">
        <v>13</v>
      </c>
      <c r="C65" s="18">
        <v>3</v>
      </c>
      <c r="D65" s="72"/>
      <c r="E65" s="66"/>
    </row>
    <row r="66" spans="1:5" ht="14.25">
      <c r="A66" s="22" t="s">
        <v>33</v>
      </c>
      <c r="B66" s="18"/>
      <c r="C66" s="42">
        <f>SUM(C60:C65)</f>
        <v>12</v>
      </c>
      <c r="D66" s="42"/>
      <c r="E66" s="69">
        <f>SUM(E60:E65)</f>
        <v>2</v>
      </c>
    </row>
    <row r="67" spans="1:5" ht="14.25">
      <c r="A67" s="20" t="s">
        <v>34</v>
      </c>
      <c r="B67" s="18"/>
      <c r="C67" s="18"/>
      <c r="D67" s="19"/>
      <c r="E67" s="15"/>
    </row>
    <row r="68" spans="1:5" ht="14.25">
      <c r="A68" s="17" t="s">
        <v>35</v>
      </c>
      <c r="B68" s="18" t="s">
        <v>13</v>
      </c>
      <c r="C68" s="18">
        <v>1</v>
      </c>
      <c r="D68" s="19"/>
      <c r="E68" s="15"/>
    </row>
    <row r="69" spans="1:5" ht="14.25">
      <c r="A69" s="17" t="s">
        <v>36</v>
      </c>
      <c r="B69" s="18" t="s">
        <v>13</v>
      </c>
      <c r="C69" s="18">
        <v>1</v>
      </c>
      <c r="D69" s="19"/>
      <c r="E69" s="15"/>
    </row>
    <row r="70" spans="1:5" ht="14.25">
      <c r="A70" s="17" t="s">
        <v>62</v>
      </c>
      <c r="B70" s="18" t="s">
        <v>13</v>
      </c>
      <c r="C70" s="18">
        <v>5</v>
      </c>
      <c r="D70" s="19"/>
      <c r="E70" s="15"/>
    </row>
    <row r="71" spans="1:5" ht="14.25">
      <c r="A71" s="17" t="s">
        <v>37</v>
      </c>
      <c r="B71" s="18" t="s">
        <v>13</v>
      </c>
      <c r="C71" s="18">
        <v>2</v>
      </c>
      <c r="D71" s="19"/>
      <c r="E71" s="15"/>
    </row>
    <row r="72" spans="1:5" ht="14.25">
      <c r="A72" s="22" t="s">
        <v>38</v>
      </c>
      <c r="B72" s="18"/>
      <c r="C72" s="42">
        <f>SUM(C68:C71)</f>
        <v>9</v>
      </c>
      <c r="D72" s="19"/>
      <c r="E72" s="15"/>
    </row>
    <row r="73" spans="1:5" ht="14.25">
      <c r="A73" s="20" t="s">
        <v>39</v>
      </c>
      <c r="B73" s="18"/>
      <c r="C73" s="18"/>
      <c r="D73" s="19"/>
      <c r="E73" s="15"/>
    </row>
    <row r="74" spans="1:5" ht="14.25">
      <c r="A74" s="17" t="s">
        <v>40</v>
      </c>
      <c r="B74" s="18" t="s">
        <v>10</v>
      </c>
      <c r="C74" s="18">
        <v>4</v>
      </c>
      <c r="D74" s="19"/>
      <c r="E74" s="15"/>
    </row>
    <row r="75" spans="1:5" ht="14.25">
      <c r="A75" s="17" t="s">
        <v>68</v>
      </c>
      <c r="B75" s="18" t="s">
        <v>13</v>
      </c>
      <c r="C75" s="18">
        <v>4</v>
      </c>
      <c r="D75" s="19"/>
      <c r="E75" s="15"/>
    </row>
    <row r="76" spans="1:5" ht="14.25">
      <c r="A76" s="17" t="s">
        <v>63</v>
      </c>
      <c r="B76" s="18" t="s">
        <v>13</v>
      </c>
      <c r="C76" s="18">
        <v>24</v>
      </c>
      <c r="D76" s="19">
        <v>7</v>
      </c>
      <c r="E76" s="15">
        <v>5</v>
      </c>
    </row>
    <row r="77" spans="1:5" ht="14.25">
      <c r="A77" s="22" t="s">
        <v>41</v>
      </c>
      <c r="B77" s="18"/>
      <c r="C77" s="42">
        <f>SUM(C74:C76)</f>
        <v>32</v>
      </c>
      <c r="D77" s="73">
        <f>SUM(D76)</f>
        <v>7</v>
      </c>
      <c r="E77" s="15"/>
    </row>
    <row r="78" spans="1:5" ht="14.25">
      <c r="A78" s="22"/>
      <c r="B78" s="18"/>
      <c r="C78" s="42"/>
      <c r="D78" s="19"/>
      <c r="E78" s="15"/>
    </row>
    <row r="79" spans="1:5" ht="14.25">
      <c r="A79" s="20" t="s">
        <v>42</v>
      </c>
      <c r="B79" s="18"/>
      <c r="C79" s="42"/>
      <c r="D79" s="19"/>
      <c r="E79" s="15"/>
    </row>
    <row r="80" spans="1:5" ht="14.25">
      <c r="A80" s="87" t="s">
        <v>43</v>
      </c>
      <c r="B80" s="68"/>
      <c r="C80" s="68">
        <v>1</v>
      </c>
      <c r="D80" s="88"/>
      <c r="E80" s="89"/>
    </row>
    <row r="81" spans="1:5" ht="14.25">
      <c r="A81" s="22" t="s">
        <v>44</v>
      </c>
      <c r="B81" s="18"/>
      <c r="C81" s="42">
        <f>SUM(C80:C80)</f>
        <v>1</v>
      </c>
      <c r="D81" s="19"/>
      <c r="E81" s="15"/>
    </row>
    <row r="82" spans="1:5" ht="14.25">
      <c r="A82" s="22"/>
      <c r="B82" s="18"/>
      <c r="C82" s="42"/>
      <c r="D82" s="19"/>
      <c r="E82" s="15"/>
    </row>
    <row r="83" spans="1:5" ht="14.25">
      <c r="A83" s="22"/>
      <c r="B83" s="18"/>
      <c r="C83" s="42"/>
      <c r="D83" s="19"/>
      <c r="E83" s="64"/>
    </row>
    <row r="84" spans="1:5" ht="16.5" thickBot="1">
      <c r="A84" s="43" t="s">
        <v>45</v>
      </c>
      <c r="B84" s="44"/>
      <c r="C84" s="45">
        <f>C23+C36+C55+C58+C66+C72+C77+C81</f>
        <v>417</v>
      </c>
      <c r="D84" s="45">
        <f>D23+D36+D55+D58+D66+D72+D77+D81</f>
        <v>18</v>
      </c>
      <c r="E84" s="80">
        <f>E23+E36+E55+E58+E66+E72+E77+E81</f>
        <v>48</v>
      </c>
    </row>
    <row r="85" spans="1:5" ht="19.5" customHeight="1" hidden="1">
      <c r="A85" s="82" t="s">
        <v>72</v>
      </c>
      <c r="B85" s="83"/>
      <c r="C85" s="84">
        <f>C84+42</f>
        <v>459</v>
      </c>
      <c r="D85" s="84">
        <v>9</v>
      </c>
      <c r="E85" s="85">
        <v>53</v>
      </c>
    </row>
    <row r="86" spans="1:5" ht="18" customHeight="1" hidden="1">
      <c r="A86" s="82" t="s">
        <v>69</v>
      </c>
      <c r="B86" s="90"/>
      <c r="C86" s="91">
        <v>403</v>
      </c>
      <c r="D86" s="91">
        <v>11</v>
      </c>
      <c r="E86" s="92">
        <v>53</v>
      </c>
    </row>
    <row r="87" spans="1:5" ht="21" customHeight="1" thickBot="1">
      <c r="A87" s="93" t="s">
        <v>78</v>
      </c>
      <c r="B87" s="94"/>
      <c r="C87" s="95">
        <v>405.31</v>
      </c>
      <c r="D87" s="96" t="s">
        <v>79</v>
      </c>
      <c r="E87" s="97"/>
    </row>
    <row r="88" ht="16.5" customHeight="1" hidden="1">
      <c r="A88" s="86" t="s">
        <v>70</v>
      </c>
    </row>
    <row r="89" ht="14.25" hidden="1">
      <c r="A89" s="86" t="s">
        <v>71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SCEAUX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Administrateur</cp:lastModifiedBy>
  <cp:lastPrinted>2014-11-26T09:42:30Z</cp:lastPrinted>
  <dcterms:created xsi:type="dcterms:W3CDTF">2006-03-02T10:18:59Z</dcterms:created>
  <dcterms:modified xsi:type="dcterms:W3CDTF">2014-11-26T09:42:35Z</dcterms:modified>
  <cp:category/>
  <cp:version/>
  <cp:contentType/>
  <cp:contentStatus/>
</cp:coreProperties>
</file>